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9210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<sst xmlns="http://schemas.openxmlformats.org/spreadsheetml/2006/main" count="112" uniqueCount="77">
  <si>
    <t>Информация в обыденном (житейском) смысле — это:</t>
  </si>
  <si>
    <t>А)</t>
  </si>
  <si>
    <t>Б)</t>
  </si>
  <si>
    <t>В)</t>
  </si>
  <si>
    <t>Г)</t>
  </si>
  <si>
    <t>Д)</t>
  </si>
  <si>
    <t>набор знаков;</t>
  </si>
  <si>
    <t>сообщения, передаваемые в форме знаков, сигналов;</t>
  </si>
  <si>
    <t>сведения, обладающие новизной.</t>
  </si>
  <si>
    <t>1.</t>
  </si>
  <si>
    <t>2.</t>
  </si>
  <si>
    <t>полезной;</t>
  </si>
  <si>
    <t>объективной;</t>
  </si>
  <si>
    <t>достоверной;</t>
  </si>
  <si>
    <t>понятной.</t>
  </si>
  <si>
    <t>полной;</t>
  </si>
  <si>
    <t>Информацию, отражающую истинное положение дел, называют:</t>
  </si>
  <si>
    <t>Информация по способу ее восприятия человеком подразделяется на:</t>
  </si>
  <si>
    <t>текстовую, числовую, графическую, музыкальную, комбинированную;</t>
  </si>
  <si>
    <t>обыденную, общественно-политическую, эстетическую;</t>
  </si>
  <si>
    <t>визуальную, звуковую, тактильную, обонятельную, вкусовую;</t>
  </si>
  <si>
    <t>научную, производственную, техническую, управленческую;</t>
  </si>
  <si>
    <t>социальную, техническую, биологическую, генетическую.</t>
  </si>
  <si>
    <t>Учебник по математике содержит информацию следующих видов:</t>
  </si>
  <si>
    <t>графическую, текстовую и числовую;</t>
  </si>
  <si>
    <t>графическую, звуковую и числовую;</t>
  </si>
  <si>
    <t>графическую, текстовую и звуковую;</t>
  </si>
  <si>
    <t>только текстовую информацию;</t>
  </si>
  <si>
    <t>исключительно числовую информацию.</t>
  </si>
  <si>
    <t>3.</t>
  </si>
  <si>
    <t>4.</t>
  </si>
  <si>
    <t>5.</t>
  </si>
  <si>
    <t>распространение новой информации, полученной в процессе научного познания;</t>
  </si>
  <si>
    <t>способ распространения информации во времени;</t>
  </si>
  <si>
    <t>предотвращение доступа к информации лицам, не имеющим на это права;</t>
  </si>
  <si>
    <t>предотвращение непредумышленного или несанкционированного использования, изменения информации;</t>
  </si>
  <si>
    <t>процесс создания распределенных компьютерных баз и банков данных.</t>
  </si>
  <si>
    <t xml:space="preserve"> Хранение информации — это:</t>
  </si>
  <si>
    <t>хранения информации;</t>
  </si>
  <si>
    <t>передачи информации;</t>
  </si>
  <si>
    <t>защиты информации;</t>
  </si>
  <si>
    <t>получения информации;</t>
  </si>
  <si>
    <t>использования информации.</t>
  </si>
  <si>
    <t>6.</t>
  </si>
  <si>
    <t>Обработка информации — это процесс ее:</t>
  </si>
  <si>
    <t>преобразования из одного вида в другой в соответствии с формальными правилами;</t>
  </si>
  <si>
    <t>интерпретации (осмысления) при восприятии;</t>
  </si>
  <si>
    <t>преобразования к виду удобному для передачи;</t>
  </si>
  <si>
    <t>преднамеренного искажения;</t>
  </si>
  <si>
    <t>поиска.</t>
  </si>
  <si>
    <t>7.</t>
  </si>
  <si>
    <t>8.</t>
  </si>
  <si>
    <t>человека слушающего;</t>
  </si>
  <si>
    <t>телефонную трубку;</t>
  </si>
  <si>
    <t>человека говорящего;</t>
  </si>
  <si>
    <t>телефонную сеть;</t>
  </si>
  <si>
    <t>телефонный провод.</t>
  </si>
  <si>
    <t xml:space="preserve">Измерение на метеостанции температуры воздуха, </t>
  </si>
  <si>
    <t>атмосферного давления, скорости ветра представляет собой процесс:</t>
  </si>
  <si>
    <t>сведения, полностью снимающие или уменьшающие неопределенность;</t>
  </si>
  <si>
    <t>сведения об окружающем мире и протекающих в нем процессах,</t>
  </si>
  <si>
    <t xml:space="preserve"> воспринимаемые человеком или специальными устройствами;</t>
  </si>
  <si>
    <t xml:space="preserve">При телефонном разговоре в качестве </t>
  </si>
  <si>
    <t>источника информации следует рассматривать:</t>
  </si>
  <si>
    <t>Вопросы:</t>
  </si>
  <si>
    <t>Ответы:</t>
  </si>
  <si>
    <t>Тест по теме: "Информация"</t>
  </si>
  <si>
    <t>Всего 8 вопросов</t>
  </si>
  <si>
    <t>1 вопрос - 1 балл</t>
  </si>
  <si>
    <t>Критерии оценивания:</t>
  </si>
  <si>
    <t>5 - 8 баллов</t>
  </si>
  <si>
    <t>4 - 6-7 баллов</t>
  </si>
  <si>
    <t>3 - 4-5 баллов</t>
  </si>
  <si>
    <t>2 - 0-3 балла</t>
  </si>
  <si>
    <t>№ вопрса</t>
  </si>
  <si>
    <t>Баллы:</t>
  </si>
  <si>
    <t>Всего: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</si>
</sst>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Rockwell Condensed"/>
      <family val="1"/>
    </font>
    <font>
      <b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14"/>
      <color indexed="10"/>
      <name val="Rockwell Condensed"/>
      <family val="1"/>
    </font>
    <font>
      <b/>
      <sz val="14"/>
      <color indexed="10"/>
      <name val="Times New Roman"/>
      <family val="1"/>
    </font>
    <font>
      <b/>
      <i/>
      <sz val="20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200"/>
      <color indexed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3.875" style="4" customWidth="1"/>
    <col min="2" max="2" width="7.625" style="2" customWidth="1"/>
    <col min="3" max="12" width="9.125" style="2" customWidth="1"/>
    <col min="13" max="13" width="15.75390625" style="2" customWidth="1"/>
    <col min="14" max="16384" width="9.125" style="2" customWidth="1"/>
  </cols>
  <sheetData>
    <row r="2" spans="1:13" ht="25.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s="7" customFormat="1" ht="24" thickBot="1">
      <c r="A4" s="6"/>
      <c r="B4" s="17" t="s">
        <v>64</v>
      </c>
      <c r="C4" s="17"/>
      <c r="D4" s="17"/>
      <c r="E4" s="17"/>
      <c r="F4" s="17"/>
      <c r="G4" s="17"/>
      <c r="H4" s="17"/>
      <c r="I4" s="17"/>
      <c r="J4" s="17"/>
      <c r="M4" s="7" t="s">
        <v>65</v>
      </c>
    </row>
    <row r="5" spans="1:13" s="10" customFormat="1" ht="19.5" thickBot="1">
      <c r="A5" s="8" t="s">
        <v>9</v>
      </c>
      <c r="B5" s="9" t="s">
        <v>0</v>
      </c>
      <c r="M5" s="11"/>
    </row>
    <row r="6" spans="2:3" ht="15.75">
      <c r="B6" s="5" t="s">
        <v>1</v>
      </c>
      <c r="C6" s="1" t="s">
        <v>6</v>
      </c>
    </row>
    <row r="7" spans="2:3" ht="15.75">
      <c r="B7" s="5" t="s">
        <v>2</v>
      </c>
      <c r="C7" s="1" t="s">
        <v>7</v>
      </c>
    </row>
    <row r="8" spans="2:3" ht="15.75">
      <c r="B8" s="5" t="s">
        <v>3</v>
      </c>
      <c r="C8" s="2" t="s">
        <v>59</v>
      </c>
    </row>
    <row r="9" spans="2:3" ht="15.75">
      <c r="B9" s="5" t="s">
        <v>4</v>
      </c>
      <c r="C9" s="2" t="s">
        <v>60</v>
      </c>
    </row>
    <row r="10" spans="2:3" ht="15.75">
      <c r="B10" s="5"/>
      <c r="C10" s="2" t="s">
        <v>61</v>
      </c>
    </row>
    <row r="11" spans="2:3" ht="15.75">
      <c r="B11" s="5" t="s">
        <v>5</v>
      </c>
      <c r="C11" s="2" t="s">
        <v>8</v>
      </c>
    </row>
    <row r="12" ht="16.5" thickBot="1">
      <c r="B12" s="1"/>
    </row>
    <row r="13" spans="1:13" s="10" customFormat="1" ht="19.5" thickBot="1">
      <c r="A13" s="8" t="s">
        <v>10</v>
      </c>
      <c r="B13" s="10" t="s">
        <v>16</v>
      </c>
      <c r="M13" s="11"/>
    </row>
    <row r="14" spans="2:3" ht="15.75">
      <c r="B14" s="5" t="s">
        <v>1</v>
      </c>
      <c r="C14" s="2" t="s">
        <v>11</v>
      </c>
    </row>
    <row r="15" spans="2:3" ht="15.75">
      <c r="B15" s="5" t="s">
        <v>2</v>
      </c>
      <c r="C15" s="2" t="s">
        <v>15</v>
      </c>
    </row>
    <row r="16" spans="2:3" ht="15.75">
      <c r="B16" s="5" t="s">
        <v>3</v>
      </c>
      <c r="C16" s="2" t="s">
        <v>12</v>
      </c>
    </row>
    <row r="17" spans="2:3" ht="15.75">
      <c r="B17" s="5" t="s">
        <v>4</v>
      </c>
      <c r="C17" s="2" t="s">
        <v>13</v>
      </c>
    </row>
    <row r="18" spans="2:3" ht="15.75">
      <c r="B18" s="5" t="s">
        <v>5</v>
      </c>
      <c r="C18" s="2" t="s">
        <v>14</v>
      </c>
    </row>
    <row r="19" ht="16.5" thickBot="1">
      <c r="B19" s="3"/>
    </row>
    <row r="20" spans="1:13" s="10" customFormat="1" ht="19.5" thickBot="1">
      <c r="A20" s="8" t="s">
        <v>29</v>
      </c>
      <c r="B20" s="9" t="s">
        <v>17</v>
      </c>
      <c r="M20" s="11"/>
    </row>
    <row r="21" spans="2:3" ht="15.75">
      <c r="B21" s="5" t="s">
        <v>1</v>
      </c>
      <c r="C21" s="1" t="s">
        <v>18</v>
      </c>
    </row>
    <row r="22" spans="2:3" ht="15.75">
      <c r="B22" s="5" t="s">
        <v>2</v>
      </c>
      <c r="C22" s="2" t="s">
        <v>19</v>
      </c>
    </row>
    <row r="23" spans="2:3" ht="15.75">
      <c r="B23" s="5" t="s">
        <v>3</v>
      </c>
      <c r="C23" s="2" t="s">
        <v>20</v>
      </c>
    </row>
    <row r="24" spans="2:3" ht="15.75">
      <c r="B24" s="5" t="s">
        <v>4</v>
      </c>
      <c r="C24" s="2" t="s">
        <v>21</v>
      </c>
    </row>
    <row r="25" spans="2:3" ht="15.75">
      <c r="B25" s="5" t="s">
        <v>5</v>
      </c>
      <c r="C25" s="2" t="s">
        <v>22</v>
      </c>
    </row>
    <row r="26" ht="16.5" thickBot="1"/>
    <row r="27" spans="1:13" s="10" customFormat="1" ht="19.5" thickBot="1">
      <c r="A27" s="8" t="s">
        <v>30</v>
      </c>
      <c r="B27" s="10" t="s">
        <v>23</v>
      </c>
      <c r="M27" s="11"/>
    </row>
    <row r="28" spans="2:3" ht="15.75">
      <c r="B28" s="5" t="s">
        <v>1</v>
      </c>
      <c r="C28" s="2" t="s">
        <v>24</v>
      </c>
    </row>
    <row r="29" spans="2:3" ht="15.75">
      <c r="B29" s="5" t="s">
        <v>2</v>
      </c>
      <c r="C29" s="2" t="s">
        <v>25</v>
      </c>
    </row>
    <row r="30" spans="2:3" ht="15.75">
      <c r="B30" s="5" t="s">
        <v>3</v>
      </c>
      <c r="C30" s="2" t="s">
        <v>26</v>
      </c>
    </row>
    <row r="31" spans="2:3" ht="15.75">
      <c r="B31" s="5" t="s">
        <v>4</v>
      </c>
      <c r="C31" s="2" t="s">
        <v>27</v>
      </c>
    </row>
    <row r="32" spans="2:3" ht="15.75">
      <c r="B32" s="5" t="s">
        <v>5</v>
      </c>
      <c r="C32" s="2" t="s">
        <v>28</v>
      </c>
    </row>
    <row r="33" ht="16.5" thickBot="1"/>
    <row r="34" spans="1:13" s="10" customFormat="1" ht="19.5" thickBot="1">
      <c r="A34" s="8" t="s">
        <v>31</v>
      </c>
      <c r="B34" s="9" t="s">
        <v>37</v>
      </c>
      <c r="M34" s="11"/>
    </row>
    <row r="35" spans="2:3" ht="15.75">
      <c r="B35" s="5" t="s">
        <v>1</v>
      </c>
      <c r="C35" s="1" t="s">
        <v>32</v>
      </c>
    </row>
    <row r="36" spans="2:3" ht="15.75">
      <c r="B36" s="5" t="s">
        <v>2</v>
      </c>
      <c r="C36" s="1" t="s">
        <v>33</v>
      </c>
    </row>
    <row r="37" spans="2:3" ht="15.75">
      <c r="B37" s="5" t="s">
        <v>3</v>
      </c>
      <c r="C37" s="2" t="s">
        <v>34</v>
      </c>
    </row>
    <row r="38" spans="2:3" ht="15.75">
      <c r="B38" s="5" t="s">
        <v>4</v>
      </c>
      <c r="C38" s="2" t="s">
        <v>35</v>
      </c>
    </row>
    <row r="39" spans="2:3" ht="15.75">
      <c r="B39" s="5" t="s">
        <v>5</v>
      </c>
      <c r="C39" s="2" t="s">
        <v>36</v>
      </c>
    </row>
    <row r="40" ht="15.75">
      <c r="B40" s="3"/>
    </row>
    <row r="41" spans="1:2" s="10" customFormat="1" ht="19.5" thickBot="1">
      <c r="A41" s="8" t="s">
        <v>43</v>
      </c>
      <c r="B41" s="10" t="s">
        <v>57</v>
      </c>
    </row>
    <row r="42" spans="1:13" s="10" customFormat="1" ht="19.5" thickBot="1">
      <c r="A42" s="8"/>
      <c r="B42" s="10" t="s">
        <v>58</v>
      </c>
      <c r="M42" s="11"/>
    </row>
    <row r="43" spans="2:3" ht="15.75">
      <c r="B43" s="5" t="s">
        <v>1</v>
      </c>
      <c r="C43" s="1" t="s">
        <v>38</v>
      </c>
    </row>
    <row r="44" spans="2:3" ht="15.75">
      <c r="B44" s="5" t="s">
        <v>2</v>
      </c>
      <c r="C44" s="1" t="s">
        <v>39</v>
      </c>
    </row>
    <row r="45" spans="2:3" ht="15.75">
      <c r="B45" s="5" t="s">
        <v>3</v>
      </c>
      <c r="C45" s="2" t="s">
        <v>40</v>
      </c>
    </row>
    <row r="46" spans="2:3" ht="15.75">
      <c r="B46" s="5" t="s">
        <v>4</v>
      </c>
      <c r="C46" s="2" t="s">
        <v>41</v>
      </c>
    </row>
    <row r="47" spans="2:3" ht="15.75">
      <c r="B47" s="5" t="s">
        <v>5</v>
      </c>
      <c r="C47" s="2" t="s">
        <v>42</v>
      </c>
    </row>
    <row r="48" ht="16.5" thickBot="1">
      <c r="B48" s="3"/>
    </row>
    <row r="49" spans="1:13" s="10" customFormat="1" ht="19.5" thickBot="1">
      <c r="A49" s="8" t="s">
        <v>50</v>
      </c>
      <c r="B49" s="9" t="s">
        <v>44</v>
      </c>
      <c r="M49" s="11"/>
    </row>
    <row r="50" spans="2:3" ht="15.75">
      <c r="B50" s="5" t="s">
        <v>1</v>
      </c>
      <c r="C50" s="2" t="s">
        <v>45</v>
      </c>
    </row>
    <row r="51" spans="2:3" ht="15.75">
      <c r="B51" s="5" t="s">
        <v>2</v>
      </c>
      <c r="C51" s="2" t="s">
        <v>46</v>
      </c>
    </row>
    <row r="52" spans="2:3" ht="15.75">
      <c r="B52" s="5" t="s">
        <v>3</v>
      </c>
      <c r="C52" s="2" t="s">
        <v>47</v>
      </c>
    </row>
    <row r="53" spans="2:3" ht="15.75">
      <c r="B53" s="5" t="s">
        <v>4</v>
      </c>
      <c r="C53" s="2" t="s">
        <v>48</v>
      </c>
    </row>
    <row r="54" spans="2:3" ht="15.75">
      <c r="B54" s="5" t="s">
        <v>5</v>
      </c>
      <c r="C54" s="2" t="s">
        <v>49</v>
      </c>
    </row>
    <row r="56" spans="1:2" s="10" customFormat="1" ht="19.5" thickBot="1">
      <c r="A56" s="8" t="s">
        <v>51</v>
      </c>
      <c r="B56" s="10" t="s">
        <v>62</v>
      </c>
    </row>
    <row r="57" spans="1:13" s="10" customFormat="1" ht="19.5" thickBot="1">
      <c r="A57" s="8"/>
      <c r="B57" s="10" t="s">
        <v>63</v>
      </c>
      <c r="M57" s="11"/>
    </row>
    <row r="58" spans="2:3" ht="15.75">
      <c r="B58" s="5" t="s">
        <v>1</v>
      </c>
      <c r="C58" s="2" t="s">
        <v>52</v>
      </c>
    </row>
    <row r="59" spans="2:3" ht="15.75">
      <c r="B59" s="5" t="s">
        <v>2</v>
      </c>
      <c r="C59" s="2" t="s">
        <v>53</v>
      </c>
    </row>
    <row r="60" spans="2:3" ht="15.75">
      <c r="B60" s="5" t="s">
        <v>3</v>
      </c>
      <c r="C60" s="2" t="s">
        <v>54</v>
      </c>
    </row>
    <row r="61" spans="2:3" ht="15.75">
      <c r="B61" s="5" t="s">
        <v>4</v>
      </c>
      <c r="C61" s="2" t="s">
        <v>55</v>
      </c>
    </row>
    <row r="62" spans="2:3" ht="15.75">
      <c r="B62" s="5" t="s">
        <v>5</v>
      </c>
      <c r="C62" s="2" t="s">
        <v>56</v>
      </c>
    </row>
  </sheetData>
  <mergeCells count="2">
    <mergeCell ref="B4:J4"/>
    <mergeCell ref="A2:M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S13" sqref="S13"/>
    </sheetView>
  </sheetViews>
  <sheetFormatPr defaultColWidth="9.00390625" defaultRowHeight="12.75"/>
  <cols>
    <col min="1" max="4" width="9.125" style="12" customWidth="1"/>
    <col min="5" max="5" width="9.00390625" style="12" customWidth="1"/>
    <col min="6" max="6" width="6.25390625" style="15" customWidth="1"/>
    <col min="7" max="7" width="22.00390625" style="14" hidden="1" customWidth="1"/>
    <col min="8" max="8" width="16.75390625" style="15" hidden="1" customWidth="1"/>
    <col min="9" max="14" width="9.125" style="15" customWidth="1"/>
    <col min="15" max="16384" width="9.125" style="12" customWidth="1"/>
  </cols>
  <sheetData>
    <row r="1" ht="33">
      <c r="A1" s="12" t="s">
        <v>67</v>
      </c>
    </row>
    <row r="2" ht="33">
      <c r="A2" s="13" t="s">
        <v>68</v>
      </c>
    </row>
    <row r="3" spans="1:8" ht="33">
      <c r="A3" s="13"/>
      <c r="G3" s="14" t="s">
        <v>74</v>
      </c>
      <c r="H3" s="15" t="s">
        <v>75</v>
      </c>
    </row>
    <row r="4" spans="1:14" ht="33" customHeight="1" thickBot="1">
      <c r="A4" s="12" t="s">
        <v>69</v>
      </c>
      <c r="G4" s="14">
        <v>1</v>
      </c>
      <c r="H4" s="15">
        <f>IF(Тест!M5="д",1,0)</f>
        <v>0</v>
      </c>
      <c r="I4" s="16"/>
      <c r="J4" s="16"/>
      <c r="K4" s="16"/>
      <c r="L4" s="16"/>
      <c r="M4" s="16"/>
      <c r="N4" s="16"/>
    </row>
    <row r="5" spans="1:14" ht="33" customHeight="1">
      <c r="A5" s="13" t="s">
        <v>70</v>
      </c>
      <c r="B5" s="13"/>
      <c r="C5" s="13"/>
      <c r="D5" s="13"/>
      <c r="G5" s="14">
        <v>2</v>
      </c>
      <c r="H5" s="15">
        <f>IF(Тест!M13="г",1,0)</f>
        <v>0</v>
      </c>
      <c r="I5" s="19">
        <f>IF(H12=8,5,IF(AND(H12&lt;8,H12&gt;5),4,IF(AND(H12&lt;6,H12&gt;3),3,2)))</f>
        <v>2</v>
      </c>
      <c r="J5" s="20"/>
      <c r="K5" s="20"/>
      <c r="L5" s="20"/>
      <c r="M5" s="21"/>
      <c r="N5" s="16"/>
    </row>
    <row r="6" spans="1:14" ht="33" customHeight="1">
      <c r="A6" s="13" t="s">
        <v>71</v>
      </c>
      <c r="B6" s="13"/>
      <c r="C6" s="13"/>
      <c r="D6" s="13"/>
      <c r="G6" s="14">
        <v>3</v>
      </c>
      <c r="H6" s="15">
        <f>IF(Тест!M20="в",1,0)</f>
        <v>0</v>
      </c>
      <c r="I6" s="22"/>
      <c r="J6" s="23"/>
      <c r="K6" s="23"/>
      <c r="L6" s="23"/>
      <c r="M6" s="24"/>
      <c r="N6" s="16"/>
    </row>
    <row r="7" spans="1:14" ht="33" customHeight="1">
      <c r="A7" s="13" t="s">
        <v>72</v>
      </c>
      <c r="B7" s="13"/>
      <c r="C7" s="13"/>
      <c r="D7" s="13"/>
      <c r="G7" s="14">
        <v>4</v>
      </c>
      <c r="H7" s="15">
        <f>IF(Тест!M27="а",1,0)</f>
        <v>0</v>
      </c>
      <c r="I7" s="22"/>
      <c r="J7" s="23"/>
      <c r="K7" s="23"/>
      <c r="L7" s="23"/>
      <c r="M7" s="24"/>
      <c r="N7" s="16"/>
    </row>
    <row r="8" spans="1:14" ht="33" customHeight="1">
      <c r="A8" s="13" t="s">
        <v>73</v>
      </c>
      <c r="B8" s="13"/>
      <c r="C8" s="13"/>
      <c r="D8" s="13"/>
      <c r="G8" s="14">
        <v>5</v>
      </c>
      <c r="H8" s="15">
        <f>IF(Тест!M34="б",1,0)</f>
        <v>0</v>
      </c>
      <c r="I8" s="22"/>
      <c r="J8" s="23"/>
      <c r="K8" s="23"/>
      <c r="L8" s="23"/>
      <c r="M8" s="24"/>
      <c r="N8" s="16"/>
    </row>
    <row r="9" spans="1:14" ht="33" customHeight="1">
      <c r="A9" s="13"/>
      <c r="B9" s="13"/>
      <c r="C9" s="13"/>
      <c r="D9" s="13"/>
      <c r="G9" s="14">
        <v>6</v>
      </c>
      <c r="H9" s="15">
        <f>IF(Тест!M42="г",1,0)</f>
        <v>0</v>
      </c>
      <c r="I9" s="22"/>
      <c r="J9" s="23"/>
      <c r="K9" s="23"/>
      <c r="L9" s="23"/>
      <c r="M9" s="24"/>
      <c r="N9" s="16"/>
    </row>
    <row r="10" spans="1:14" ht="33" customHeight="1" thickBot="1">
      <c r="A10" s="13"/>
      <c r="B10" s="13"/>
      <c r="C10" s="13"/>
      <c r="D10" s="13"/>
      <c r="G10" s="14">
        <v>7</v>
      </c>
      <c r="H10" s="15">
        <f>IF(Тест!M49="в",1,0)</f>
        <v>0</v>
      </c>
      <c r="I10" s="25"/>
      <c r="J10" s="26"/>
      <c r="K10" s="26"/>
      <c r="L10" s="26"/>
      <c r="M10" s="27"/>
      <c r="N10" s="16"/>
    </row>
    <row r="11" spans="7:14" ht="33" customHeight="1">
      <c r="G11" s="14">
        <v>8</v>
      </c>
      <c r="H11" s="15">
        <f>IF(Тест!M57="в",1,0)</f>
        <v>0</v>
      </c>
      <c r="I11" s="16"/>
      <c r="J11" s="16"/>
      <c r="K11" s="16"/>
      <c r="L11" s="16"/>
      <c r="M11" s="16"/>
      <c r="N11" s="16"/>
    </row>
    <row r="12" spans="7:8" ht="33">
      <c r="G12" s="14" t="s">
        <v>76</v>
      </c>
      <c r="H12" s="15">
        <f>SUM(H4:H11)</f>
        <v>0</v>
      </c>
    </row>
  </sheetData>
  <mergeCells count="1">
    <mergeCell ref="I5:M1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2007-06-02T16:55:00Z</dcterms:created>
  <dcterms:modified xsi:type="dcterms:W3CDTF">2008-01-15T22:19:07Z</dcterms:modified>
  <cp:category/>
  <cp:version/>
  <cp:contentType/>
  <cp:contentStatus/>
</cp:coreProperties>
</file>