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Тест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<sst xmlns="http://schemas.openxmlformats.org/spreadsheetml/2006/main" count="90" uniqueCount="86">
  <si>
    <t>1. Программное обеспечение – это:</t>
  </si>
  <si>
    <t>2. Определите к какой категори ПО ПК относятся описанные программы:</t>
  </si>
  <si>
    <t>3. Какую из перечисленных функций выполняет драйвер:</t>
  </si>
  <si>
    <t>4. Какое из определений видов интерфейса соответствует:</t>
  </si>
  <si>
    <t>5. Выберите, какие две задачи должна решать ОС:</t>
  </si>
  <si>
    <t xml:space="preserve">6. Каким образом можно определить однеопользовательские </t>
  </si>
  <si>
    <t xml:space="preserve">    и многопользовательские ОС:</t>
  </si>
  <si>
    <t xml:space="preserve">   1. по числу одновременно решаемых задач;</t>
  </si>
  <si>
    <t xml:space="preserve">   2. по количеству пользователей;</t>
  </si>
  <si>
    <t xml:space="preserve">   3. по количеству процессоров.</t>
  </si>
  <si>
    <t>7. Какие из приведенных программ не являются ОС:</t>
  </si>
  <si>
    <t xml:space="preserve">   1. MS-DOS;</t>
  </si>
  <si>
    <t xml:space="preserve">   2. MS Windows;</t>
  </si>
  <si>
    <t xml:space="preserve">   3. Norton Commander;</t>
  </si>
  <si>
    <t xml:space="preserve">   4. UNIX;</t>
  </si>
  <si>
    <t xml:space="preserve">   5. IBM OS/2;</t>
  </si>
  <si>
    <t xml:space="preserve">   6. PC Tools Desktop.</t>
  </si>
  <si>
    <t>8. Каждый файл имеет обозначение, соотоящее из двух частей:</t>
  </si>
  <si>
    <t xml:space="preserve">   1. имени и расширения;</t>
  </si>
  <si>
    <t xml:space="preserve">   2. имени и даты расширения;</t>
  </si>
  <si>
    <t xml:space="preserve">   3. имени и длины;</t>
  </si>
  <si>
    <t xml:space="preserve">   4. имени файла и имени диска.</t>
  </si>
  <si>
    <t>9. Выберите именя файла, содержащее текстовый документ:</t>
  </si>
  <si>
    <t xml:space="preserve">   1. mac.exe;</t>
  </si>
  <si>
    <t xml:space="preserve">   2. mac.txt;</t>
  </si>
  <si>
    <t xml:space="preserve">   3. mac.doc;</t>
  </si>
  <si>
    <t xml:space="preserve">   4. mac.bas;</t>
  </si>
  <si>
    <t xml:space="preserve">   5. mac.com;</t>
  </si>
  <si>
    <t xml:space="preserve">     Укажите имя корневого каталога:</t>
  </si>
  <si>
    <t xml:space="preserve">   1. CANC</t>
  </si>
  <si>
    <t xml:space="preserve">   2. VACANC</t>
  </si>
  <si>
    <t xml:space="preserve">   3. A</t>
  </si>
  <si>
    <t xml:space="preserve">   4. SCOL</t>
  </si>
  <si>
    <t>10. Дан путь к файлу         A:\SCOL\CANC\PRICAS\VACANC</t>
  </si>
  <si>
    <t>11. Дан путь к файлу         A:\SCOL\CANC\PRICAS\VACANC</t>
  </si>
  <si>
    <t xml:space="preserve">     Укажите имя файла:</t>
  </si>
  <si>
    <t>12. Какая из приведенных команд MS-DOS выполняет:</t>
  </si>
  <si>
    <t xml:space="preserve">   1) копирование файлов;</t>
  </si>
  <si>
    <t xml:space="preserve">   2) удаление файлов;</t>
  </si>
  <si>
    <t xml:space="preserve">   3) создание каталога;</t>
  </si>
  <si>
    <t xml:space="preserve">   4) просмотр каталога;</t>
  </si>
  <si>
    <t xml:space="preserve">      1. DEL;</t>
  </si>
  <si>
    <t xml:space="preserve">      2. MD;</t>
  </si>
  <si>
    <t xml:space="preserve">      3. DIR;</t>
  </si>
  <si>
    <t xml:space="preserve">      4. COPY.</t>
  </si>
  <si>
    <t>13. Что будет выполнено после ввода команды:</t>
  </si>
  <si>
    <t xml:space="preserve">      COPY c:\canc\pricas.doc a:\svodka.txt</t>
  </si>
  <si>
    <t xml:space="preserve">   1. файл svodka.txt будет переписан на диск с: ;</t>
  </si>
  <si>
    <t xml:space="preserve">   3. файл pricas.doc будет переписан на диск а: .</t>
  </si>
  <si>
    <t>Ответы:</t>
  </si>
  <si>
    <t xml:space="preserve">   1. совокупность программ, хранящихся только на внешних носителях;</t>
  </si>
  <si>
    <t xml:space="preserve">   2. совокупность программ, хранящихся на всех </t>
  </si>
  <si>
    <t xml:space="preserve">       устройствах долговременной памяти ПК;</t>
  </si>
  <si>
    <t xml:space="preserve">   1) выполняют различные вспомогательные функции;</t>
  </si>
  <si>
    <t xml:space="preserve">   2) обеспечивают выполнение необходимых пользователям работ: </t>
  </si>
  <si>
    <t xml:space="preserve">   3) обеспечивают создание новых программ для ПК.</t>
  </si>
  <si>
    <t xml:space="preserve">       редактирование текстов, рисование и т.д.;</t>
  </si>
  <si>
    <t xml:space="preserve">      1. системы программирования;</t>
  </si>
  <si>
    <t xml:space="preserve">      2. системные программы;</t>
  </si>
  <si>
    <t xml:space="preserve">      3. прикладные программы.</t>
  </si>
  <si>
    <t xml:space="preserve">   1. создаеткопии файлов меньшего размера;</t>
  </si>
  <si>
    <t xml:space="preserve">   2. обнаруживает файлы, зараженные вирусами;</t>
  </si>
  <si>
    <t xml:space="preserve">   3. управляет устройствами ввода/вывода;</t>
  </si>
  <si>
    <t xml:space="preserve">   4. запускает другие программы на выполнение.</t>
  </si>
  <si>
    <t xml:space="preserve">   1) аппаратному;</t>
  </si>
  <si>
    <t xml:space="preserve">   2) программному;</t>
  </si>
  <si>
    <t xml:space="preserve">   3) аппаратно-программному;</t>
  </si>
  <si>
    <t xml:space="preserve">   4) пользовательскому;</t>
  </si>
  <si>
    <t xml:space="preserve">      1. взаимодействие между аппаратурой и программами;</t>
  </si>
  <si>
    <t xml:space="preserve">      2. взаимодействие пользователя с программой;</t>
  </si>
  <si>
    <t xml:space="preserve">      3. взаимодействие между программами;</t>
  </si>
  <si>
    <t xml:space="preserve">      4. взаимодействие между узлами ПК.</t>
  </si>
  <si>
    <t xml:space="preserve">   1. распределять время работы за ПК каждого пользователя;</t>
  </si>
  <si>
    <t xml:space="preserve">   2. организовать пользовательский интерфейс;</t>
  </si>
  <si>
    <t xml:space="preserve">   3. проводить профилактический ремонт аппаратуры;</t>
  </si>
  <si>
    <t xml:space="preserve">   4. организовать совместную работу всех узлов ПК и </t>
  </si>
  <si>
    <t xml:space="preserve">       выполнять обязанности диспетчера вычислительного процесса.</t>
  </si>
  <si>
    <t>№ вопр.</t>
  </si>
  <si>
    <t>подвопр.</t>
  </si>
  <si>
    <t>кол-во баллов:</t>
  </si>
  <si>
    <t xml:space="preserve">  Если вы ответили на вопросы теста, можете посмотреть свою оценку (смотри лист "Оценка")!</t>
  </si>
  <si>
    <t xml:space="preserve">   3. отдельные программы, хранящиеся на устройствах </t>
  </si>
  <si>
    <t xml:space="preserve">       долговременной пямяти ПК.</t>
  </si>
  <si>
    <t xml:space="preserve">   2. файл pricas.doc будет переименован в файл svodka.txt </t>
  </si>
  <si>
    <t xml:space="preserve">       и переписан с диска с: на а: ;</t>
  </si>
  <si>
    <r>
      <t xml:space="preserve">     </t>
    </r>
    <r>
      <rPr>
        <b/>
        <i/>
        <u val="single"/>
        <sz val="20"/>
        <color indexed="10"/>
        <rFont val="Times New Roman"/>
        <family val="1"/>
      </rPr>
      <t>Программное Обеспечение и Операционные Системы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</si>
</sst>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72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60"/>
      <name val="Times New Roman"/>
      <family val="1"/>
    </font>
    <font>
      <b/>
      <sz val="10"/>
      <color indexed="60"/>
      <name val="Arial Cyr"/>
      <family val="0"/>
    </font>
    <font>
      <sz val="20"/>
      <color indexed="10"/>
      <name val="Times New Roman"/>
      <family val="1"/>
    </font>
    <font>
      <b/>
      <i/>
      <u val="single"/>
      <sz val="2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2" fillId="0" borderId="0" xfId="0" applyFont="1" applyAlignment="1">
      <alignment/>
    </xf>
    <xf numFmtId="0" fontId="6" fillId="5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/>
    </xf>
    <xf numFmtId="0" fontId="9" fillId="6" borderId="18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0" fillId="0" borderId="18" xfId="0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3" borderId="15" xfId="0" applyFont="1" applyFill="1" applyBorder="1" applyAlignment="1">
      <alignment/>
    </xf>
    <xf numFmtId="0" fontId="6" fillId="3" borderId="1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Y149"/>
  <sheetViews>
    <sheetView tabSelected="1" workbookViewId="0" topLeftCell="A1">
      <selection activeCell="H8" sqref="H8"/>
    </sheetView>
  </sheetViews>
  <sheetFormatPr defaultColWidth="9.00390625" defaultRowHeight="12.75"/>
  <cols>
    <col min="1" max="5" width="9.125" style="2" customWidth="1"/>
    <col min="6" max="6" width="10.875" style="2" customWidth="1"/>
    <col min="7" max="7" width="33.875" style="7" customWidth="1"/>
    <col min="8" max="8" width="11.375" style="36" customWidth="1"/>
    <col min="9" max="24" width="9.125" style="22" customWidth="1"/>
    <col min="25" max="16384" width="9.125" style="2" customWidth="1"/>
  </cols>
  <sheetData>
    <row r="1" spans="1:24" s="65" customFormat="1" ht="48" customHeight="1" thickBot="1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51" s="3" customFormat="1" ht="16.5" thickBot="1">
      <c r="A2" s="5" t="s">
        <v>0</v>
      </c>
      <c r="B2" s="8"/>
      <c r="C2" s="8"/>
      <c r="D2" s="8"/>
      <c r="E2" s="8"/>
      <c r="F2" s="8"/>
      <c r="G2" s="8"/>
      <c r="H2" s="27" t="s">
        <v>49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s="6" customFormat="1" ht="15.75">
      <c r="A3" s="58" t="s">
        <v>50</v>
      </c>
      <c r="B3" s="57"/>
      <c r="C3" s="57"/>
      <c r="D3" s="57"/>
      <c r="E3" s="57"/>
      <c r="F3" s="57"/>
      <c r="G3" s="57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6" customFormat="1" ht="15.75">
      <c r="A4" s="58" t="s">
        <v>51</v>
      </c>
      <c r="B4" s="57"/>
      <c r="C4" s="57"/>
      <c r="D4" s="57"/>
      <c r="E4" s="57"/>
      <c r="F4" s="57"/>
      <c r="G4" s="57"/>
      <c r="H4" s="1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s="6" customFormat="1" ht="15.75">
      <c r="A5" s="58" t="s">
        <v>52</v>
      </c>
      <c r="B5" s="59"/>
      <c r="C5" s="59"/>
      <c r="D5" s="59"/>
      <c r="E5" s="59"/>
      <c r="F5" s="59"/>
      <c r="G5" s="60"/>
      <c r="H5" s="1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s="6" customFormat="1" ht="16.5" thickBot="1">
      <c r="A6" s="58" t="s">
        <v>81</v>
      </c>
      <c r="B6" s="57"/>
      <c r="C6" s="57"/>
      <c r="D6" s="57"/>
      <c r="E6" s="57"/>
      <c r="F6" s="57"/>
      <c r="G6" s="57"/>
      <c r="H6" s="17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s="6" customFormat="1" ht="18.75">
      <c r="A7" s="58" t="s">
        <v>82</v>
      </c>
      <c r="B7" s="1"/>
      <c r="C7" s="1"/>
      <c r="D7" s="1"/>
      <c r="E7" s="1"/>
      <c r="F7" s="1"/>
      <c r="G7" s="1"/>
      <c r="H7" s="6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="12" customFormat="1" ht="18.75">
      <c r="H8" s="28"/>
    </row>
    <row r="9" spans="1:51" s="3" customFormat="1" ht="19.5" thickBot="1">
      <c r="A9" s="5" t="s">
        <v>1</v>
      </c>
      <c r="B9" s="8"/>
      <c r="C9" s="8"/>
      <c r="D9" s="8"/>
      <c r="E9" s="8"/>
      <c r="F9" s="8"/>
      <c r="G9" s="8"/>
      <c r="H9" s="2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s="6" customFormat="1" ht="19.5" thickBot="1">
      <c r="A10" s="58" t="s">
        <v>53</v>
      </c>
      <c r="B10" s="57"/>
      <c r="C10" s="57"/>
      <c r="D10" s="57"/>
      <c r="E10" s="57"/>
      <c r="F10" s="57"/>
      <c r="G10" s="57"/>
      <c r="H10" s="2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s="6" customFormat="1" ht="15.75">
      <c r="A11" s="58" t="s">
        <v>54</v>
      </c>
      <c r="B11" s="57"/>
      <c r="C11" s="57"/>
      <c r="D11" s="57"/>
      <c r="E11" s="57"/>
      <c r="F11" s="57"/>
      <c r="G11" s="57"/>
      <c r="H11" s="1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6" customFormat="1" ht="16.5" thickBot="1">
      <c r="A12" s="58" t="s">
        <v>56</v>
      </c>
      <c r="B12" s="57"/>
      <c r="C12" s="57"/>
      <c r="D12" s="57"/>
      <c r="E12" s="57"/>
      <c r="F12" s="57"/>
      <c r="G12" s="57"/>
      <c r="H12" s="1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s="6" customFormat="1" ht="19.5" thickBot="1">
      <c r="A13" s="58" t="s">
        <v>55</v>
      </c>
      <c r="B13" s="57"/>
      <c r="C13" s="57"/>
      <c r="D13" s="57"/>
      <c r="E13" s="57"/>
      <c r="F13" s="57"/>
      <c r="G13" s="57"/>
      <c r="H13" s="2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s="6" customFormat="1" ht="18.75">
      <c r="A14" s="58" t="s">
        <v>57</v>
      </c>
      <c r="B14" s="57"/>
      <c r="C14" s="57"/>
      <c r="D14" s="57"/>
      <c r="E14" s="57"/>
      <c r="F14" s="57"/>
      <c r="G14" s="57"/>
      <c r="H14" s="3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s="6" customFormat="1" ht="18.75">
      <c r="A15" s="58" t="s">
        <v>58</v>
      </c>
      <c r="B15" s="57"/>
      <c r="C15" s="57"/>
      <c r="D15" s="57"/>
      <c r="E15" s="57"/>
      <c r="F15" s="57"/>
      <c r="G15" s="57"/>
      <c r="H15" s="3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s="6" customFormat="1" ht="18.75">
      <c r="A16" s="58" t="s">
        <v>59</v>
      </c>
      <c r="B16" s="57"/>
      <c r="C16" s="57"/>
      <c r="D16" s="57"/>
      <c r="E16" s="57"/>
      <c r="F16" s="57"/>
      <c r="G16" s="57"/>
      <c r="H16" s="3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8" s="12" customFormat="1" ht="18.75">
      <c r="A17" s="13"/>
      <c r="B17" s="13"/>
      <c r="C17" s="13"/>
      <c r="D17" s="13"/>
      <c r="E17" s="13"/>
      <c r="F17" s="13"/>
      <c r="G17" s="13"/>
      <c r="H17" s="28"/>
    </row>
    <row r="18" spans="1:51" s="3" customFormat="1" ht="19.5" thickBot="1">
      <c r="A18" s="5" t="s">
        <v>2</v>
      </c>
      <c r="B18" s="8"/>
      <c r="C18" s="8"/>
      <c r="D18" s="8"/>
      <c r="E18" s="8"/>
      <c r="F18" s="8"/>
      <c r="G18" s="8"/>
      <c r="H18" s="2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s="6" customFormat="1" ht="15.75">
      <c r="A19" s="58" t="s">
        <v>60</v>
      </c>
      <c r="B19" s="57"/>
      <c r="C19" s="57"/>
      <c r="D19" s="57"/>
      <c r="E19" s="57"/>
      <c r="F19" s="57"/>
      <c r="G19" s="57"/>
      <c r="H19" s="1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s="6" customFormat="1" ht="15.75">
      <c r="A20" s="58" t="s">
        <v>61</v>
      </c>
      <c r="B20" s="57"/>
      <c r="C20" s="57"/>
      <c r="D20" s="57"/>
      <c r="E20" s="57"/>
      <c r="F20" s="57"/>
      <c r="G20" s="57"/>
      <c r="H20" s="1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s="6" customFormat="1" ht="15.75">
      <c r="A21" s="58" t="s">
        <v>62</v>
      </c>
      <c r="B21" s="57"/>
      <c r="C21" s="57"/>
      <c r="D21" s="57"/>
      <c r="E21" s="57"/>
      <c r="F21" s="57"/>
      <c r="G21" s="57"/>
      <c r="H21" s="16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s="6" customFormat="1" ht="16.5" thickBot="1">
      <c r="A22" s="58" t="s">
        <v>63</v>
      </c>
      <c r="B22" s="57"/>
      <c r="C22" s="57"/>
      <c r="D22" s="57"/>
      <c r="E22" s="57"/>
      <c r="F22" s="57"/>
      <c r="G22" s="57"/>
      <c r="H22" s="17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="12" customFormat="1" ht="18.75">
      <c r="H23" s="28"/>
    </row>
    <row r="24" spans="1:51" s="4" customFormat="1" ht="19.5" thickBot="1">
      <c r="A24" s="5" t="s">
        <v>3</v>
      </c>
      <c r="B24" s="5"/>
      <c r="C24" s="5"/>
      <c r="D24" s="5"/>
      <c r="E24" s="5"/>
      <c r="F24" s="5"/>
      <c r="G24" s="5"/>
      <c r="H24" s="2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s="6" customFormat="1" ht="19.5" thickBot="1">
      <c r="A25" s="58" t="s">
        <v>64</v>
      </c>
      <c r="B25" s="57"/>
      <c r="C25" s="57"/>
      <c r="D25" s="57"/>
      <c r="E25" s="57"/>
      <c r="F25" s="57"/>
      <c r="G25" s="57"/>
      <c r="H25" s="26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s="6" customFormat="1" ht="19.5" thickBot="1">
      <c r="A26" s="58" t="s">
        <v>65</v>
      </c>
      <c r="B26" s="57"/>
      <c r="C26" s="57"/>
      <c r="D26" s="57"/>
      <c r="E26" s="57"/>
      <c r="F26" s="57"/>
      <c r="G26" s="57"/>
      <c r="H26" s="2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s="6" customFormat="1" ht="19.5" thickBot="1">
      <c r="A27" s="58" t="s">
        <v>66</v>
      </c>
      <c r="B27" s="57"/>
      <c r="C27" s="57"/>
      <c r="D27" s="57"/>
      <c r="E27" s="57"/>
      <c r="F27" s="57"/>
      <c r="G27" s="57"/>
      <c r="H27" s="26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s="6" customFormat="1" ht="19.5" thickBot="1">
      <c r="A28" s="58" t="s">
        <v>67</v>
      </c>
      <c r="B28" s="57"/>
      <c r="C28" s="57"/>
      <c r="D28" s="57"/>
      <c r="E28" s="57"/>
      <c r="F28" s="57"/>
      <c r="G28" s="57"/>
      <c r="H28" s="26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s="6" customFormat="1" ht="18.75">
      <c r="A29" s="58" t="s">
        <v>68</v>
      </c>
      <c r="B29" s="57"/>
      <c r="C29" s="57"/>
      <c r="D29" s="57"/>
      <c r="E29" s="57"/>
      <c r="F29" s="57"/>
      <c r="G29" s="57"/>
      <c r="H29" s="3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s="6" customFormat="1" ht="18.75">
      <c r="A30" s="58" t="s">
        <v>69</v>
      </c>
      <c r="B30" s="57"/>
      <c r="C30" s="57"/>
      <c r="D30" s="57"/>
      <c r="E30" s="57"/>
      <c r="F30" s="57"/>
      <c r="G30" s="57"/>
      <c r="H30" s="3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s="6" customFormat="1" ht="18.75">
      <c r="A31" s="58" t="s">
        <v>70</v>
      </c>
      <c r="B31" s="57"/>
      <c r="C31" s="57"/>
      <c r="D31" s="57"/>
      <c r="E31" s="57"/>
      <c r="F31" s="57"/>
      <c r="G31" s="57"/>
      <c r="H31" s="3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s="6" customFormat="1" ht="18.75">
      <c r="A32" s="58" t="s">
        <v>71</v>
      </c>
      <c r="B32" s="57"/>
      <c r="C32" s="57"/>
      <c r="D32" s="57"/>
      <c r="E32" s="57"/>
      <c r="F32" s="57"/>
      <c r="G32" s="57"/>
      <c r="H32" s="3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="12" customFormat="1" ht="18.75">
      <c r="H33" s="28"/>
    </row>
    <row r="34" spans="1:51" s="4" customFormat="1" ht="19.5" thickBot="1">
      <c r="A34" s="5" t="s">
        <v>4</v>
      </c>
      <c r="B34" s="8"/>
      <c r="C34" s="8"/>
      <c r="D34" s="8"/>
      <c r="E34" s="8"/>
      <c r="F34" s="8"/>
      <c r="G34" s="8"/>
      <c r="H34" s="2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</row>
    <row r="35" spans="1:51" s="6" customFormat="1" ht="15.75">
      <c r="A35" s="58" t="s">
        <v>72</v>
      </c>
      <c r="B35" s="57"/>
      <c r="C35" s="57"/>
      <c r="D35" s="57"/>
      <c r="E35" s="57"/>
      <c r="F35" s="57"/>
      <c r="G35" s="57"/>
      <c r="H35" s="1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s="6" customFormat="1" ht="16.5" thickBot="1">
      <c r="A36" s="58" t="s">
        <v>73</v>
      </c>
      <c r="B36" s="57"/>
      <c r="C36" s="57"/>
      <c r="D36" s="57"/>
      <c r="E36" s="57"/>
      <c r="F36" s="57"/>
      <c r="G36" s="57"/>
      <c r="H36" s="3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s="6" customFormat="1" ht="15.75">
      <c r="A37" s="58" t="s">
        <v>74</v>
      </c>
      <c r="B37" s="57"/>
      <c r="C37" s="57"/>
      <c r="D37" s="57"/>
      <c r="E37" s="57"/>
      <c r="F37" s="57"/>
      <c r="G37" s="57"/>
      <c r="H37" s="15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s="6" customFormat="1" ht="16.5" thickBot="1">
      <c r="A38" s="58" t="s">
        <v>75</v>
      </c>
      <c r="B38" s="57"/>
      <c r="C38" s="57"/>
      <c r="D38" s="57"/>
      <c r="E38" s="57"/>
      <c r="F38" s="57"/>
      <c r="G38" s="57"/>
      <c r="H38" s="3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s="6" customFormat="1" ht="18.75">
      <c r="A39" s="58" t="s">
        <v>76</v>
      </c>
      <c r="B39" s="58"/>
      <c r="C39" s="58"/>
      <c r="D39" s="58"/>
      <c r="E39" s="58"/>
      <c r="F39" s="58"/>
      <c r="G39" s="58"/>
      <c r="H39" s="3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="12" customFormat="1" ht="18.75">
      <c r="H40" s="28"/>
    </row>
    <row r="41" spans="1:51" s="4" customFormat="1" ht="18.75">
      <c r="A41" s="5" t="s">
        <v>5</v>
      </c>
      <c r="B41" s="5"/>
      <c r="C41" s="5"/>
      <c r="D41" s="5"/>
      <c r="E41" s="5"/>
      <c r="F41" s="5"/>
      <c r="G41" s="5"/>
      <c r="H41" s="2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 s="4" customFormat="1" ht="19.5" thickBot="1">
      <c r="A42" s="5" t="s">
        <v>6</v>
      </c>
      <c r="B42" s="5"/>
      <c r="C42" s="5"/>
      <c r="D42" s="5"/>
      <c r="E42" s="5"/>
      <c r="F42" s="5"/>
      <c r="G42" s="5"/>
      <c r="H42" s="2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</row>
    <row r="43" spans="1:51" s="6" customFormat="1" ht="15.75">
      <c r="A43" s="57" t="s">
        <v>7</v>
      </c>
      <c r="B43" s="57"/>
      <c r="C43" s="57"/>
      <c r="D43" s="57"/>
      <c r="E43" s="57"/>
      <c r="F43" s="57"/>
      <c r="G43" s="57"/>
      <c r="H43" s="15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s="6" customFormat="1" ht="15.75">
      <c r="A44" s="57" t="s">
        <v>8</v>
      </c>
      <c r="B44" s="57"/>
      <c r="C44" s="57"/>
      <c r="D44" s="57"/>
      <c r="E44" s="57"/>
      <c r="F44" s="57"/>
      <c r="G44" s="57"/>
      <c r="H44" s="3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s="6" customFormat="1" ht="16.5" thickBot="1">
      <c r="A45" s="57" t="s">
        <v>9</v>
      </c>
      <c r="B45" s="57"/>
      <c r="C45" s="57"/>
      <c r="D45" s="57"/>
      <c r="E45" s="57"/>
      <c r="F45" s="57"/>
      <c r="G45" s="57"/>
      <c r="H45" s="3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="12" customFormat="1" ht="18.75">
      <c r="H46" s="28"/>
    </row>
    <row r="47" spans="1:51" s="4" customFormat="1" ht="19.5" thickBot="1">
      <c r="A47" s="5" t="s">
        <v>10</v>
      </c>
      <c r="B47" s="5"/>
      <c r="C47" s="5"/>
      <c r="D47" s="5"/>
      <c r="E47" s="5"/>
      <c r="F47" s="5"/>
      <c r="G47" s="5"/>
      <c r="H47" s="2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1:51" s="6" customFormat="1" ht="15.75">
      <c r="A48" s="57" t="s">
        <v>11</v>
      </c>
      <c r="B48" s="57"/>
      <c r="C48" s="57"/>
      <c r="D48" s="57"/>
      <c r="E48" s="57"/>
      <c r="F48" s="57"/>
      <c r="G48" s="57"/>
      <c r="H48" s="15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s="6" customFormat="1" ht="15.75">
      <c r="A49" s="57" t="s">
        <v>12</v>
      </c>
      <c r="B49" s="57"/>
      <c r="C49" s="57"/>
      <c r="D49" s="57"/>
      <c r="E49" s="57"/>
      <c r="F49" s="57"/>
      <c r="G49" s="57"/>
      <c r="H49" s="3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s="6" customFormat="1" ht="16.5" thickBot="1">
      <c r="A50" s="57" t="s">
        <v>13</v>
      </c>
      <c r="B50" s="57"/>
      <c r="C50" s="57"/>
      <c r="D50" s="57"/>
      <c r="E50" s="57"/>
      <c r="F50" s="57"/>
      <c r="G50" s="57"/>
      <c r="H50" s="3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s="6" customFormat="1" ht="15.75">
      <c r="A51" s="57" t="s">
        <v>14</v>
      </c>
      <c r="B51" s="57"/>
      <c r="C51" s="57"/>
      <c r="D51" s="57"/>
      <c r="E51" s="57"/>
      <c r="F51" s="57"/>
      <c r="G51" s="57"/>
      <c r="H51" s="15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s="6" customFormat="1" ht="15.75">
      <c r="A52" s="57" t="s">
        <v>15</v>
      </c>
      <c r="B52" s="57"/>
      <c r="C52" s="57"/>
      <c r="D52" s="57"/>
      <c r="E52" s="57"/>
      <c r="F52" s="57"/>
      <c r="G52" s="57"/>
      <c r="H52" s="3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s="6" customFormat="1" ht="16.5" thickBot="1">
      <c r="A53" s="57" t="s">
        <v>16</v>
      </c>
      <c r="B53" s="57"/>
      <c r="C53" s="57"/>
      <c r="D53" s="57"/>
      <c r="E53" s="57"/>
      <c r="F53" s="57"/>
      <c r="G53" s="57"/>
      <c r="H53" s="3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="12" customFormat="1" ht="18.75">
      <c r="H54" s="28"/>
    </row>
    <row r="55" spans="1:51" s="4" customFormat="1" ht="19.5" thickBot="1">
      <c r="A55" s="5" t="s">
        <v>17</v>
      </c>
      <c r="B55" s="5"/>
      <c r="C55" s="5"/>
      <c r="D55" s="5"/>
      <c r="E55" s="5"/>
      <c r="F55" s="5"/>
      <c r="G55" s="5"/>
      <c r="H55" s="29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</row>
    <row r="56" spans="1:51" s="6" customFormat="1" ht="15.75">
      <c r="A56" s="57" t="s">
        <v>18</v>
      </c>
      <c r="B56" s="57"/>
      <c r="C56" s="57"/>
      <c r="D56" s="57"/>
      <c r="E56" s="57"/>
      <c r="F56" s="57"/>
      <c r="G56" s="57"/>
      <c r="H56" s="15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s="6" customFormat="1" ht="15.75">
      <c r="A57" s="57" t="s">
        <v>19</v>
      </c>
      <c r="B57" s="57"/>
      <c r="C57" s="57"/>
      <c r="D57" s="57"/>
      <c r="E57" s="57"/>
      <c r="F57" s="57"/>
      <c r="G57" s="57"/>
      <c r="H57" s="3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s="6" customFormat="1" ht="15.75">
      <c r="A58" s="57" t="s">
        <v>20</v>
      </c>
      <c r="B58" s="57"/>
      <c r="C58" s="57"/>
      <c r="D58" s="57"/>
      <c r="E58" s="57"/>
      <c r="F58" s="57"/>
      <c r="G58" s="57"/>
      <c r="H58" s="3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s="6" customFormat="1" ht="16.5" thickBot="1">
      <c r="A59" s="57" t="s">
        <v>21</v>
      </c>
      <c r="B59" s="57"/>
      <c r="C59" s="57"/>
      <c r="D59" s="57"/>
      <c r="E59" s="57"/>
      <c r="F59" s="57"/>
      <c r="G59" s="57"/>
      <c r="H59" s="3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="12" customFormat="1" ht="18.75">
      <c r="H60" s="28"/>
    </row>
    <row r="61" spans="1:51" s="4" customFormat="1" ht="19.5" thickBot="1">
      <c r="A61" s="5" t="s">
        <v>22</v>
      </c>
      <c r="B61" s="5"/>
      <c r="C61" s="5"/>
      <c r="D61" s="5"/>
      <c r="E61" s="5"/>
      <c r="F61" s="5"/>
      <c r="G61" s="5"/>
      <c r="H61" s="29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</row>
    <row r="62" spans="1:51" s="6" customFormat="1" ht="15.75">
      <c r="A62" s="57" t="s">
        <v>23</v>
      </c>
      <c r="B62" s="57"/>
      <c r="C62" s="57"/>
      <c r="D62" s="57"/>
      <c r="E62" s="57"/>
      <c r="F62" s="57"/>
      <c r="G62" s="57"/>
      <c r="H62" s="15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s="6" customFormat="1" ht="15.75">
      <c r="A63" s="57" t="s">
        <v>24</v>
      </c>
      <c r="B63" s="57"/>
      <c r="C63" s="57"/>
      <c r="D63" s="57"/>
      <c r="E63" s="57"/>
      <c r="F63" s="57"/>
      <c r="G63" s="57"/>
      <c r="H63" s="3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s="6" customFormat="1" ht="15.75">
      <c r="A64" s="57" t="s">
        <v>25</v>
      </c>
      <c r="B64" s="57"/>
      <c r="C64" s="57"/>
      <c r="D64" s="57"/>
      <c r="E64" s="57"/>
      <c r="F64" s="57"/>
      <c r="G64" s="57"/>
      <c r="H64" s="32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s="6" customFormat="1" ht="15.75">
      <c r="A65" s="57" t="s">
        <v>26</v>
      </c>
      <c r="B65" s="57"/>
      <c r="C65" s="57"/>
      <c r="D65" s="57"/>
      <c r="E65" s="57"/>
      <c r="F65" s="57"/>
      <c r="G65" s="57"/>
      <c r="H65" s="3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s="6" customFormat="1" ht="16.5" thickBot="1">
      <c r="A66" s="57" t="s">
        <v>27</v>
      </c>
      <c r="B66" s="57"/>
      <c r="C66" s="57"/>
      <c r="D66" s="57"/>
      <c r="E66" s="57"/>
      <c r="F66" s="57"/>
      <c r="G66" s="57"/>
      <c r="H66" s="3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="12" customFormat="1" ht="18.75">
      <c r="H67" s="28"/>
    </row>
    <row r="68" spans="1:51" s="4" customFormat="1" ht="18.75">
      <c r="A68" s="5" t="s">
        <v>33</v>
      </c>
      <c r="B68" s="5"/>
      <c r="C68" s="5"/>
      <c r="D68" s="5"/>
      <c r="E68" s="5"/>
      <c r="F68" s="5"/>
      <c r="G68" s="5"/>
      <c r="H68" s="29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</row>
    <row r="69" spans="1:51" s="4" customFormat="1" ht="19.5" thickBot="1">
      <c r="A69" s="5" t="s">
        <v>28</v>
      </c>
      <c r="B69" s="5"/>
      <c r="C69" s="5"/>
      <c r="D69" s="5"/>
      <c r="E69" s="5"/>
      <c r="F69" s="5"/>
      <c r="G69" s="5"/>
      <c r="H69" s="29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</row>
    <row r="70" spans="1:51" s="6" customFormat="1" ht="15.75">
      <c r="A70" s="57" t="s">
        <v>29</v>
      </c>
      <c r="B70" s="57"/>
      <c r="C70" s="57"/>
      <c r="D70" s="57"/>
      <c r="E70" s="57"/>
      <c r="F70" s="57"/>
      <c r="G70" s="57"/>
      <c r="H70" s="15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s="6" customFormat="1" ht="15.75">
      <c r="A71" s="57" t="s">
        <v>30</v>
      </c>
      <c r="B71" s="57"/>
      <c r="C71" s="57"/>
      <c r="D71" s="57"/>
      <c r="E71" s="57"/>
      <c r="F71" s="57"/>
      <c r="G71" s="57"/>
      <c r="H71" s="3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s="6" customFormat="1" ht="15.75">
      <c r="A72" s="57" t="s">
        <v>31</v>
      </c>
      <c r="B72" s="57"/>
      <c r="C72" s="57"/>
      <c r="D72" s="57"/>
      <c r="E72" s="57"/>
      <c r="F72" s="57"/>
      <c r="G72" s="57"/>
      <c r="H72" s="32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s="6" customFormat="1" ht="16.5" thickBot="1">
      <c r="A73" s="57" t="s">
        <v>32</v>
      </c>
      <c r="B73" s="57"/>
      <c r="C73" s="57"/>
      <c r="D73" s="57"/>
      <c r="E73" s="57"/>
      <c r="F73" s="57"/>
      <c r="G73" s="57"/>
      <c r="H73" s="3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="12" customFormat="1" ht="18.75">
      <c r="H74" s="28"/>
    </row>
    <row r="75" spans="1:51" s="4" customFormat="1" ht="18.75">
      <c r="A75" s="5" t="s">
        <v>34</v>
      </c>
      <c r="B75" s="5"/>
      <c r="C75" s="5"/>
      <c r="D75" s="5"/>
      <c r="E75" s="5"/>
      <c r="F75" s="5"/>
      <c r="G75" s="5"/>
      <c r="H75" s="29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</row>
    <row r="76" spans="1:51" s="4" customFormat="1" ht="19.5" thickBot="1">
      <c r="A76" s="5" t="s">
        <v>35</v>
      </c>
      <c r="B76" s="5"/>
      <c r="C76" s="5"/>
      <c r="D76" s="5"/>
      <c r="E76" s="5"/>
      <c r="F76" s="5"/>
      <c r="G76" s="5"/>
      <c r="H76" s="29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</row>
    <row r="77" spans="1:51" s="6" customFormat="1" ht="15.75">
      <c r="A77" s="57" t="s">
        <v>29</v>
      </c>
      <c r="B77" s="57"/>
      <c r="C77" s="57"/>
      <c r="D77" s="57"/>
      <c r="E77" s="57"/>
      <c r="F77" s="57"/>
      <c r="G77" s="57"/>
      <c r="H77" s="15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s="6" customFormat="1" ht="15.75">
      <c r="A78" s="57" t="s">
        <v>30</v>
      </c>
      <c r="B78" s="57"/>
      <c r="C78" s="57"/>
      <c r="D78" s="57"/>
      <c r="E78" s="57"/>
      <c r="F78" s="57"/>
      <c r="G78" s="57"/>
      <c r="H78" s="32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s="6" customFormat="1" ht="15.75">
      <c r="A79" s="57" t="s">
        <v>31</v>
      </c>
      <c r="B79" s="57"/>
      <c r="C79" s="57"/>
      <c r="D79" s="57"/>
      <c r="E79" s="57"/>
      <c r="F79" s="57"/>
      <c r="G79" s="57"/>
      <c r="H79" s="32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s="6" customFormat="1" ht="16.5" thickBot="1">
      <c r="A80" s="57" t="s">
        <v>32</v>
      </c>
      <c r="B80" s="57"/>
      <c r="C80" s="57"/>
      <c r="D80" s="57"/>
      <c r="E80" s="57"/>
      <c r="F80" s="57"/>
      <c r="G80" s="57"/>
      <c r="H80" s="3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="12" customFormat="1" ht="18.75">
      <c r="H81" s="28"/>
    </row>
    <row r="82" spans="1:51" s="4" customFormat="1" ht="19.5" thickBot="1">
      <c r="A82" s="5" t="s">
        <v>36</v>
      </c>
      <c r="B82" s="5"/>
      <c r="C82" s="5"/>
      <c r="D82" s="5"/>
      <c r="E82" s="5"/>
      <c r="F82" s="5"/>
      <c r="G82" s="5"/>
      <c r="H82" s="29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</row>
    <row r="83" spans="1:51" s="6" customFormat="1" ht="19.5" thickBot="1">
      <c r="A83" s="57" t="s">
        <v>37</v>
      </c>
      <c r="B83" s="57"/>
      <c r="C83" s="57"/>
      <c r="D83" s="57"/>
      <c r="E83" s="57"/>
      <c r="F83" s="57"/>
      <c r="G83" s="57"/>
      <c r="H83" s="26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s="6" customFormat="1" ht="19.5" thickBot="1">
      <c r="A84" s="57" t="s">
        <v>38</v>
      </c>
      <c r="B84" s="57"/>
      <c r="C84" s="57"/>
      <c r="D84" s="57"/>
      <c r="E84" s="57"/>
      <c r="F84" s="57"/>
      <c r="G84" s="57"/>
      <c r="H84" s="26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s="6" customFormat="1" ht="19.5" thickBot="1">
      <c r="A85" s="57" t="s">
        <v>39</v>
      </c>
      <c r="B85" s="57"/>
      <c r="C85" s="57"/>
      <c r="D85" s="57"/>
      <c r="E85" s="57"/>
      <c r="F85" s="57"/>
      <c r="G85" s="57"/>
      <c r="H85" s="26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s="6" customFormat="1" ht="19.5" thickBot="1">
      <c r="A86" s="57" t="s">
        <v>40</v>
      </c>
      <c r="B86" s="57"/>
      <c r="C86" s="57"/>
      <c r="D86" s="57"/>
      <c r="E86" s="57"/>
      <c r="F86" s="57"/>
      <c r="G86" s="57"/>
      <c r="H86" s="26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s="6" customFormat="1" ht="18.75">
      <c r="A87" s="57" t="s">
        <v>41</v>
      </c>
      <c r="B87" s="57"/>
      <c r="C87" s="57"/>
      <c r="D87" s="57"/>
      <c r="E87" s="57"/>
      <c r="F87" s="57"/>
      <c r="G87" s="57"/>
      <c r="H87" s="3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s="6" customFormat="1" ht="18.75">
      <c r="A88" s="57" t="s">
        <v>42</v>
      </c>
      <c r="B88" s="57"/>
      <c r="C88" s="57"/>
      <c r="D88" s="57"/>
      <c r="E88" s="57"/>
      <c r="F88" s="57"/>
      <c r="G88" s="57"/>
      <c r="H88" s="3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s="6" customFormat="1" ht="18.75">
      <c r="A89" s="57" t="s">
        <v>43</v>
      </c>
      <c r="B89" s="57"/>
      <c r="C89" s="57"/>
      <c r="D89" s="57"/>
      <c r="E89" s="57"/>
      <c r="F89" s="57"/>
      <c r="G89" s="57"/>
      <c r="H89" s="3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s="6" customFormat="1" ht="18.75">
      <c r="A90" s="57" t="s">
        <v>44</v>
      </c>
      <c r="B90" s="57"/>
      <c r="C90" s="57"/>
      <c r="D90" s="57"/>
      <c r="E90" s="57"/>
      <c r="F90" s="57"/>
      <c r="G90" s="57"/>
      <c r="H90" s="3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="12" customFormat="1" ht="18.75">
      <c r="H91" s="28"/>
    </row>
    <row r="92" spans="1:51" s="4" customFormat="1" ht="18.75">
      <c r="A92" s="5" t="s">
        <v>45</v>
      </c>
      <c r="B92" s="5"/>
      <c r="C92" s="5"/>
      <c r="D92" s="5"/>
      <c r="E92" s="5"/>
      <c r="F92" s="5"/>
      <c r="G92" s="5"/>
      <c r="H92" s="29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</row>
    <row r="93" spans="1:51" s="4" customFormat="1" ht="19.5" thickBot="1">
      <c r="A93" s="5" t="s">
        <v>46</v>
      </c>
      <c r="B93" s="5"/>
      <c r="C93" s="5"/>
      <c r="D93" s="5"/>
      <c r="E93" s="5"/>
      <c r="F93" s="5"/>
      <c r="G93" s="5"/>
      <c r="H93" s="29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</row>
    <row r="94" spans="1:51" s="6" customFormat="1" ht="15.75">
      <c r="A94" s="57" t="s">
        <v>47</v>
      </c>
      <c r="B94" s="57"/>
      <c r="C94" s="57"/>
      <c r="D94" s="57"/>
      <c r="E94" s="57"/>
      <c r="F94" s="57"/>
      <c r="G94" s="57"/>
      <c r="H94" s="15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s="6" customFormat="1" ht="15.75">
      <c r="A95" s="57" t="s">
        <v>83</v>
      </c>
      <c r="B95" s="57"/>
      <c r="C95" s="57"/>
      <c r="D95" s="57"/>
      <c r="E95" s="57"/>
      <c r="F95" s="57"/>
      <c r="G95" s="57"/>
      <c r="H95" s="18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s="6" customFormat="1" ht="15.75">
      <c r="A96" s="57" t="s">
        <v>84</v>
      </c>
      <c r="B96" s="57"/>
      <c r="C96" s="57"/>
      <c r="D96" s="57"/>
      <c r="E96" s="57"/>
      <c r="F96" s="57"/>
      <c r="G96" s="61"/>
      <c r="H96" s="18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s="20" customFormat="1" ht="16.5" thickBot="1">
      <c r="A97" s="57" t="s">
        <v>48</v>
      </c>
      <c r="B97" s="57"/>
      <c r="C97" s="57"/>
      <c r="D97" s="57"/>
      <c r="E97" s="57"/>
      <c r="F97" s="57"/>
      <c r="G97" s="57"/>
      <c r="H97" s="1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="24" customFormat="1" ht="19.5" thickBot="1">
      <c r="H98" s="33"/>
    </row>
    <row r="99" spans="1:10" s="55" customFormat="1" ht="16.5" thickBot="1">
      <c r="A99" s="53" t="s">
        <v>80</v>
      </c>
      <c r="B99" s="54"/>
      <c r="C99" s="54"/>
      <c r="D99" s="54"/>
      <c r="E99" s="54"/>
      <c r="F99" s="54"/>
      <c r="G99" s="54"/>
      <c r="H99" s="54"/>
      <c r="I99" s="56"/>
      <c r="J99" s="56"/>
    </row>
    <row r="100" s="9" customFormat="1" ht="18.75">
      <c r="H100" s="34"/>
    </row>
    <row r="101" s="9" customFormat="1" ht="18.75">
      <c r="H101" s="34"/>
    </row>
    <row r="102" s="9" customFormat="1" ht="18.75">
      <c r="H102" s="34"/>
    </row>
    <row r="103" s="9" customFormat="1" ht="18.75">
      <c r="H103" s="34"/>
    </row>
    <row r="104" s="9" customFormat="1" ht="18.75">
      <c r="H104" s="34"/>
    </row>
    <row r="105" s="9" customFormat="1" ht="18.75">
      <c r="H105" s="34"/>
    </row>
    <row r="106" s="9" customFormat="1" ht="18.75">
      <c r="H106" s="34"/>
    </row>
    <row r="107" s="9" customFormat="1" ht="18.75">
      <c r="H107" s="34"/>
    </row>
    <row r="108" s="9" customFormat="1" ht="18.75">
      <c r="H108" s="34"/>
    </row>
    <row r="109" s="9" customFormat="1" ht="18.75">
      <c r="H109" s="34"/>
    </row>
    <row r="110" s="9" customFormat="1" ht="18.75">
      <c r="H110" s="34"/>
    </row>
    <row r="111" s="9" customFormat="1" ht="18.75">
      <c r="H111" s="34"/>
    </row>
    <row r="112" s="9" customFormat="1" ht="18.75">
      <c r="H112" s="34"/>
    </row>
    <row r="113" s="9" customFormat="1" ht="18.75">
      <c r="H113" s="34"/>
    </row>
    <row r="114" s="9" customFormat="1" ht="18.75">
      <c r="H114" s="34"/>
    </row>
    <row r="115" s="9" customFormat="1" ht="18.75">
      <c r="H115" s="34"/>
    </row>
    <row r="116" s="9" customFormat="1" ht="18.75">
      <c r="H116" s="34"/>
    </row>
    <row r="117" s="9" customFormat="1" ht="18.75">
      <c r="H117" s="34"/>
    </row>
    <row r="118" s="9" customFormat="1" ht="18.75">
      <c r="H118" s="34"/>
    </row>
    <row r="119" s="9" customFormat="1" ht="18.75">
      <c r="H119" s="34"/>
    </row>
    <row r="120" s="9" customFormat="1" ht="18.75">
      <c r="H120" s="34"/>
    </row>
    <row r="121" s="9" customFormat="1" ht="18.75">
      <c r="H121" s="34"/>
    </row>
    <row r="122" s="9" customFormat="1" ht="18.75">
      <c r="H122" s="34"/>
    </row>
    <row r="123" s="9" customFormat="1" ht="18.75">
      <c r="H123" s="34"/>
    </row>
    <row r="124" s="9" customFormat="1" ht="18.75">
      <c r="H124" s="34"/>
    </row>
    <row r="125" s="9" customFormat="1" ht="18.75">
      <c r="H125" s="34"/>
    </row>
    <row r="126" s="9" customFormat="1" ht="18.75">
      <c r="H126" s="34"/>
    </row>
    <row r="127" s="9" customFormat="1" ht="18.75">
      <c r="H127" s="34"/>
    </row>
    <row r="128" s="9" customFormat="1" ht="18.75">
      <c r="H128" s="34"/>
    </row>
    <row r="129" s="9" customFormat="1" ht="18.75">
      <c r="H129" s="34"/>
    </row>
    <row r="130" spans="8:24" s="10" customFormat="1" ht="18.75">
      <c r="H130" s="35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8:24" s="10" customFormat="1" ht="18.75">
      <c r="H131" s="35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8:24" s="11" customFormat="1" ht="18.75">
      <c r="H132" s="3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8:24" s="11" customFormat="1" ht="18.75">
      <c r="H133" s="3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8:24" s="11" customFormat="1" ht="18.75">
      <c r="H134" s="3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8:24" s="11" customFormat="1" ht="18.75">
      <c r="H135" s="3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8:24" s="11" customFormat="1" ht="18.75">
      <c r="H136" s="3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8:24" s="11" customFormat="1" ht="18.75">
      <c r="H137" s="3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8:24" s="11" customFormat="1" ht="18.75">
      <c r="H138" s="35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8:24" s="11" customFormat="1" ht="18.75">
      <c r="H139" s="35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8:24" s="11" customFormat="1" ht="18.75">
      <c r="H140" s="3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8:24" s="11" customFormat="1" ht="18.75">
      <c r="H141" s="3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8:24" s="11" customFormat="1" ht="18.75">
      <c r="H142" s="35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8:24" s="11" customFormat="1" ht="18.75">
      <c r="H143" s="3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8:24" s="11" customFormat="1" ht="18.75">
      <c r="H144" s="35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8:24" s="11" customFormat="1" ht="18.75">
      <c r="H145" s="35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8:24" s="11" customFormat="1" ht="18.75">
      <c r="H146" s="35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8:24" s="11" customFormat="1" ht="18.75">
      <c r="H147" s="35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8:24" s="11" customFormat="1" ht="18.75">
      <c r="H148" s="35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8:24" s="11" customFormat="1" ht="18.75">
      <c r="H149" s="35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</sheetData>
  <mergeCells count="99">
    <mergeCell ref="H35:H36"/>
    <mergeCell ref="A5:G5"/>
    <mergeCell ref="A99:J99"/>
    <mergeCell ref="A7:G7"/>
    <mergeCell ref="A96:G96"/>
    <mergeCell ref="H51:H53"/>
    <mergeCell ref="H48:H50"/>
    <mergeCell ref="H43:H45"/>
    <mergeCell ref="H37:H38"/>
    <mergeCell ref="A97:G97"/>
    <mergeCell ref="A1:L1"/>
    <mergeCell ref="H3:H6"/>
    <mergeCell ref="H11:H12"/>
    <mergeCell ref="H19:H22"/>
    <mergeCell ref="H94:H97"/>
    <mergeCell ref="H77:H80"/>
    <mergeCell ref="H70:H73"/>
    <mergeCell ref="H62:H66"/>
    <mergeCell ref="H56:H59"/>
    <mergeCell ref="A92:G92"/>
    <mergeCell ref="A93:G93"/>
    <mergeCell ref="A94:G94"/>
    <mergeCell ref="A95:G95"/>
    <mergeCell ref="A87:G87"/>
    <mergeCell ref="A88:G88"/>
    <mergeCell ref="A89:G89"/>
    <mergeCell ref="A90:G90"/>
    <mergeCell ref="A83:G83"/>
    <mergeCell ref="A84:G84"/>
    <mergeCell ref="A85:G85"/>
    <mergeCell ref="A86:G86"/>
    <mergeCell ref="A78:G78"/>
    <mergeCell ref="A79:G79"/>
    <mergeCell ref="A80:G80"/>
    <mergeCell ref="A82:G82"/>
    <mergeCell ref="A73:G73"/>
    <mergeCell ref="A75:G75"/>
    <mergeCell ref="A76:G76"/>
    <mergeCell ref="A77:G77"/>
    <mergeCell ref="A69:G69"/>
    <mergeCell ref="A70:G70"/>
    <mergeCell ref="A71:G71"/>
    <mergeCell ref="A72:G72"/>
    <mergeCell ref="A64:G64"/>
    <mergeCell ref="A65:G65"/>
    <mergeCell ref="A66:G66"/>
    <mergeCell ref="A68:G68"/>
    <mergeCell ref="A59:G59"/>
    <mergeCell ref="A61:G61"/>
    <mergeCell ref="A62:G62"/>
    <mergeCell ref="A63:G63"/>
    <mergeCell ref="A55:G55"/>
    <mergeCell ref="A56:G56"/>
    <mergeCell ref="A57:G57"/>
    <mergeCell ref="A58:G58"/>
    <mergeCell ref="A50:G50"/>
    <mergeCell ref="A51:G51"/>
    <mergeCell ref="A52:G52"/>
    <mergeCell ref="A53:G53"/>
    <mergeCell ref="A45:G45"/>
    <mergeCell ref="A47:G47"/>
    <mergeCell ref="A48:G48"/>
    <mergeCell ref="A49:G49"/>
    <mergeCell ref="A41:G41"/>
    <mergeCell ref="A42:G42"/>
    <mergeCell ref="A43:G43"/>
    <mergeCell ref="A44:G44"/>
    <mergeCell ref="A36:G36"/>
    <mergeCell ref="A37:G37"/>
    <mergeCell ref="A38:G38"/>
    <mergeCell ref="A39:G39"/>
    <mergeCell ref="A31:G31"/>
    <mergeCell ref="A32:G32"/>
    <mergeCell ref="A34:G34"/>
    <mergeCell ref="A35:G35"/>
    <mergeCell ref="A27:G27"/>
    <mergeCell ref="A28:G28"/>
    <mergeCell ref="A29:G29"/>
    <mergeCell ref="A30:G30"/>
    <mergeCell ref="A19:G19"/>
    <mergeCell ref="A20:G20"/>
    <mergeCell ref="A21:G21"/>
    <mergeCell ref="A22:G22"/>
    <mergeCell ref="A16:G16"/>
    <mergeCell ref="A12:G12"/>
    <mergeCell ref="A18:G18"/>
    <mergeCell ref="A24:G24"/>
    <mergeCell ref="A11:G11"/>
    <mergeCell ref="A13:G13"/>
    <mergeCell ref="A14:G14"/>
    <mergeCell ref="A15:G15"/>
    <mergeCell ref="A6:G6"/>
    <mergeCell ref="A2:G2"/>
    <mergeCell ref="A9:G9"/>
    <mergeCell ref="A10:G10"/>
    <mergeCell ref="A4:G4"/>
    <mergeCell ref="A3:G3"/>
    <mergeCell ref="A25:G25"/>
    <mergeCell ref="A26:G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25"/>
  <sheetViews>
    <sheetView workbookViewId="0" topLeftCell="D1">
      <selection activeCell="G29" sqref="G29"/>
    </sheetView>
  </sheetViews>
  <sheetFormatPr defaultColWidth="9.00390625" defaultRowHeight="12.75"/>
  <cols>
    <col min="1" max="1" width="0.37109375" style="39" hidden="1" customWidth="1"/>
    <col min="2" max="2" width="6.75390625" style="39" hidden="1" customWidth="1"/>
    <col min="3" max="3" width="9.125" style="40" hidden="1" customWidth="1"/>
    <col min="4" max="15" width="9.125" style="43" customWidth="1"/>
  </cols>
  <sheetData>
    <row r="1" spans="1:15" s="25" customFormat="1" ht="11.25">
      <c r="A1" s="37" t="s">
        <v>77</v>
      </c>
      <c r="B1" s="37" t="s">
        <v>78</v>
      </c>
      <c r="C1" s="38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3" ht="12.75">
      <c r="A2" s="39">
        <v>1</v>
      </c>
      <c r="C2" s="40">
        <f>IF(Тест!H3=2,1,0)</f>
        <v>0</v>
      </c>
    </row>
    <row r="3" spans="1:3" ht="12.75">
      <c r="A3" s="39">
        <v>2</v>
      </c>
      <c r="B3" s="39">
        <v>1</v>
      </c>
      <c r="C3" s="40">
        <f>IF(Тест!H10=2,1,0)</f>
        <v>0</v>
      </c>
    </row>
    <row r="4" spans="2:3" ht="12.75">
      <c r="B4" s="39">
        <v>2</v>
      </c>
      <c r="C4" s="40">
        <f>IF(Тест!H11=3,1,0)</f>
        <v>0</v>
      </c>
    </row>
    <row r="5" spans="2:3" ht="12.75">
      <c r="B5" s="39">
        <v>3</v>
      </c>
      <c r="C5" s="40">
        <f>IF(Тест!H13=1,1,0)</f>
        <v>0</v>
      </c>
    </row>
    <row r="6" spans="1:3" ht="13.5" thickBot="1">
      <c r="A6" s="39">
        <v>3</v>
      </c>
      <c r="C6" s="40">
        <f>IF(Тест!H19=3,1,0)</f>
        <v>0</v>
      </c>
    </row>
    <row r="7" spans="1:8" ht="12.75">
      <c r="A7" s="39">
        <v>4</v>
      </c>
      <c r="B7" s="39">
        <v>1</v>
      </c>
      <c r="C7" s="40">
        <f>IF(Тест!H25=4,1,0)</f>
        <v>0</v>
      </c>
      <c r="F7" s="44">
        <f>IF(AND(C25&lt;=23,C25&gt;=22),5,IF(AND(C25&lt;=21,C25&gt;=17),4,IF(AND(C25&lt;=16,C25&gt;=12),3,2)))</f>
        <v>2</v>
      </c>
      <c r="G7" s="45"/>
      <c r="H7" s="46"/>
    </row>
    <row r="8" spans="2:8" ht="12.75">
      <c r="B8" s="39">
        <v>2</v>
      </c>
      <c r="C8" s="40">
        <f>IF(Тест!H26=3,1,0)</f>
        <v>0</v>
      </c>
      <c r="F8" s="47"/>
      <c r="G8" s="48"/>
      <c r="H8" s="49"/>
    </row>
    <row r="9" spans="2:8" ht="12.75">
      <c r="B9" s="39">
        <v>3</v>
      </c>
      <c r="C9" s="40">
        <f>IF(Тест!H27=1,1,0)</f>
        <v>0</v>
      </c>
      <c r="F9" s="47"/>
      <c r="G9" s="48"/>
      <c r="H9" s="49"/>
    </row>
    <row r="10" spans="2:8" ht="12.75">
      <c r="B10" s="39">
        <v>4</v>
      </c>
      <c r="C10" s="40">
        <f>IF(Тест!H28=2,1,0)</f>
        <v>0</v>
      </c>
      <c r="F10" s="47"/>
      <c r="G10" s="48"/>
      <c r="H10" s="49"/>
    </row>
    <row r="11" spans="1:8" ht="12.75">
      <c r="A11" s="39">
        <v>5</v>
      </c>
      <c r="B11" s="39">
        <v>1</v>
      </c>
      <c r="C11" s="40">
        <f>IF(Тест!H35=2,1,0)</f>
        <v>0</v>
      </c>
      <c r="F11" s="47"/>
      <c r="G11" s="48"/>
      <c r="H11" s="49"/>
    </row>
    <row r="12" spans="2:8" ht="12.75">
      <c r="B12" s="39">
        <v>2</v>
      </c>
      <c r="C12" s="40">
        <f>IF(Тест!H37=4,1,0)</f>
        <v>0</v>
      </c>
      <c r="F12" s="47"/>
      <c r="G12" s="48"/>
      <c r="H12" s="49"/>
    </row>
    <row r="13" spans="1:8" ht="12.75">
      <c r="A13" s="39">
        <v>6</v>
      </c>
      <c r="C13" s="40">
        <f>IF(Тест!H43=2,1,0)</f>
        <v>0</v>
      </c>
      <c r="F13" s="47"/>
      <c r="G13" s="48"/>
      <c r="H13" s="49"/>
    </row>
    <row r="14" spans="1:8" ht="12.75">
      <c r="A14" s="39">
        <v>7</v>
      </c>
      <c r="B14" s="39">
        <v>1</v>
      </c>
      <c r="C14" s="40">
        <f>IF(Тест!H48=3,1,0)</f>
        <v>0</v>
      </c>
      <c r="F14" s="47"/>
      <c r="G14" s="48"/>
      <c r="H14" s="49"/>
    </row>
    <row r="15" spans="2:8" ht="12.75">
      <c r="B15" s="39">
        <v>2</v>
      </c>
      <c r="C15" s="40">
        <f>IF(Тест!H51=6,1,0)</f>
        <v>0</v>
      </c>
      <c r="F15" s="47"/>
      <c r="G15" s="48"/>
      <c r="H15" s="49"/>
    </row>
    <row r="16" spans="1:8" ht="12.75">
      <c r="A16" s="39">
        <v>8</v>
      </c>
      <c r="C16" s="40">
        <f>IF(Тест!H56=1,1,0)</f>
        <v>0</v>
      </c>
      <c r="F16" s="47"/>
      <c r="G16" s="48"/>
      <c r="H16" s="49"/>
    </row>
    <row r="17" spans="1:8" ht="13.5" thickBot="1">
      <c r="A17" s="39">
        <v>9</v>
      </c>
      <c r="C17" s="40">
        <f>IF(Тест!H62=2,1,0)</f>
        <v>0</v>
      </c>
      <c r="F17" s="50"/>
      <c r="G17" s="51"/>
      <c r="H17" s="52"/>
    </row>
    <row r="18" spans="1:3" ht="12.75">
      <c r="A18" s="39">
        <v>10</v>
      </c>
      <c r="C18" s="40">
        <f>IF(Тест!H70=3,1,0)</f>
        <v>0</v>
      </c>
    </row>
    <row r="19" spans="1:3" ht="12.75">
      <c r="A19" s="39">
        <v>11</v>
      </c>
      <c r="C19" s="40">
        <f>IF(Тест!H77=2,1,0)</f>
        <v>0</v>
      </c>
    </row>
    <row r="20" spans="1:3" ht="12.75">
      <c r="A20" s="39">
        <v>12</v>
      </c>
      <c r="B20" s="39">
        <v>1</v>
      </c>
      <c r="C20" s="40">
        <f>IF(Тест!H83=4,1,0)</f>
        <v>0</v>
      </c>
    </row>
    <row r="21" spans="2:3" ht="12.75">
      <c r="B21" s="39">
        <v>2</v>
      </c>
      <c r="C21" s="40">
        <f>IF(Тест!H84=1,1,0)</f>
        <v>0</v>
      </c>
    </row>
    <row r="22" spans="2:3" ht="12.75">
      <c r="B22" s="39">
        <v>3</v>
      </c>
      <c r="C22" s="40">
        <f>IF(Тест!H85=2,1,0)</f>
        <v>0</v>
      </c>
    </row>
    <row r="23" spans="2:3" ht="12.75">
      <c r="B23" s="39">
        <v>4</v>
      </c>
      <c r="C23" s="40">
        <f>IF(Тест!H86=3,1,0)</f>
        <v>0</v>
      </c>
    </row>
    <row r="24" spans="1:3" ht="12.75">
      <c r="A24" s="39">
        <v>13</v>
      </c>
      <c r="C24" s="40">
        <f>IF(Тест!H94=2,1,0)</f>
        <v>0</v>
      </c>
    </row>
    <row r="25" spans="1:3" ht="12.75">
      <c r="A25" s="41" t="s">
        <v>79</v>
      </c>
      <c r="B25" s="41"/>
      <c r="C25" s="40">
        <f>SUM(C2:C24)</f>
        <v>0</v>
      </c>
    </row>
  </sheetData>
  <mergeCells count="2">
    <mergeCell ref="A25:B25"/>
    <mergeCell ref="F7:H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ГазЭнергоСтрой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Секретарь</cp:lastModifiedBy>
  <dcterms:created xsi:type="dcterms:W3CDTF">2004-11-09T23:47:49Z</dcterms:created>
  <dcterms:modified xsi:type="dcterms:W3CDTF">2004-11-10T02:22:56Z</dcterms:modified>
  <cp:category/>
  <cp:version/>
  <cp:contentType/>
  <cp:contentStatus/>
</cp:coreProperties>
</file>